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175" activeTab="0"/>
  </bookViews>
  <sheets>
    <sheet name="обоснование НМЦ" sheetId="1" r:id="rId1"/>
  </sheets>
  <definedNames>
    <definedName name="_xlnm.Print_Area" localSheetId="0">'обоснование НМЦ'!$A$1:$K$48</definedName>
  </definedNames>
  <calcPr fullCalcOnLoad="1"/>
</workbook>
</file>

<file path=xl/sharedStrings.xml><?xml version="1.0" encoding="utf-8"?>
<sst xmlns="http://schemas.openxmlformats.org/spreadsheetml/2006/main" count="56" uniqueCount="52">
  <si>
    <t>Кол-во</t>
  </si>
  <si>
    <t>Наименование  услуги</t>
  </si>
  <si>
    <t>Основные характеристики</t>
  </si>
  <si>
    <t>человек</t>
  </si>
  <si>
    <t>1*</t>
  </si>
  <si>
    <t>2*</t>
  </si>
  <si>
    <t>3*</t>
  </si>
  <si>
    <t>Дата сбора данных</t>
  </si>
  <si>
    <t>Срок действия цен</t>
  </si>
  <si>
    <t>Итого начальная (максимальная) цена</t>
  </si>
  <si>
    <t xml:space="preserve">Единичные цены (тарифы) </t>
  </si>
  <si>
    <t>осмотр терапевтом</t>
  </si>
  <si>
    <t>осмотр дерматовенерологом</t>
  </si>
  <si>
    <t>осмотр оториноларингологом</t>
  </si>
  <si>
    <t>осмотр неврологом</t>
  </si>
  <si>
    <t>осмотр офтальмологом</t>
  </si>
  <si>
    <t>стоматологический прием (консультация)</t>
  </si>
  <si>
    <t>электрокардиограмма</t>
  </si>
  <si>
    <t>обзорная маммография и прямой и косой проекции</t>
  </si>
  <si>
    <t>Ед. измер</t>
  </si>
  <si>
    <t>периодический профессиональный медицинский осмотр</t>
  </si>
  <si>
    <t>Обоснование начальной (максимальной) цены гражданско-правового договора на оказание услуг периодического профессионального медицинского осмотра.</t>
  </si>
  <si>
    <t>сумма, руб.</t>
  </si>
  <si>
    <t>цена, руб.</t>
  </si>
  <si>
    <t>осмотр акушер-гинекологом</t>
  </si>
  <si>
    <t xml:space="preserve">измерение артериального давления </t>
  </si>
  <si>
    <t>бесконтактная тонометрия</t>
  </si>
  <si>
    <t>рефрактометрия</t>
  </si>
  <si>
    <t>исследование аккомодации</t>
  </si>
  <si>
    <t>функция внешнего дыхания</t>
  </si>
  <si>
    <t>паллестезиометрия</t>
  </si>
  <si>
    <t>весстибуломстрия</t>
  </si>
  <si>
    <t>осмотр хирурга</t>
  </si>
  <si>
    <t>цитология мазка гинекологического</t>
  </si>
  <si>
    <t>мазок гинекологический</t>
  </si>
  <si>
    <t>общий анализ крови</t>
  </si>
  <si>
    <t>анализ крови "соотношение лейкоцитов в крови"</t>
  </si>
  <si>
    <t>анализ крови на RW микрометод</t>
  </si>
  <si>
    <t>исследование кала на я/глист</t>
  </si>
  <si>
    <t>соскоб на энтеробиоз</t>
  </si>
  <si>
    <t>забор крови из переферической вены</t>
  </si>
  <si>
    <t>биохимическое исследование крови</t>
  </si>
  <si>
    <t>общий анализ мочи</t>
  </si>
  <si>
    <t xml:space="preserve"> выдача заключения председателя комиссии по результатам мед. осмотра</t>
  </si>
  <si>
    <t>2* - действующая цена с НДС МАУЗ «Советская центральная районная больница» на 2012 год (письмо от 30.05.2012 №1814)</t>
  </si>
  <si>
    <t>Исполнитель бухгалтер Лунегова О.В.(7 09 61)</t>
  </si>
  <si>
    <t>3* - действующая цена с НДС Санаторий-профилакторий ООО «Газпром трансгаз Югорск» на 2012 год (письмо от 09.07.2012 б/н )</t>
  </si>
  <si>
    <t>1* - действующая цена с НДС МЛПУ «Центральная городская больница города Югорска» на 2012 год.(письмо от 16.07.2012 № 581)</t>
  </si>
  <si>
    <t>Исполняющий обязанности руководителя_____________________ Р.Г. Василенко</t>
  </si>
  <si>
    <t>Дата составления сводной  таблицы 06.08.2012 год</t>
  </si>
  <si>
    <t>МБОУ "Средняя общеобразовательная школа № 2"</t>
  </si>
  <si>
    <t xml:space="preserve">Начальная (максимальная) цена договора для проведения котировки принимается в размере  348 481  рублей, т.к. предоставляется весь перечень необходимых услуг.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</si>
</sst>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00"/>
    <numFmt numFmtId="172" formatCode="0.0000000"/>
    <numFmt numFmtId="173" formatCode="0.0000"/>
    <numFmt numFmtId="174" formatCode="#,##0.0"/>
    <numFmt numFmtId="175" formatCode="[$-FC19]d\ mmmm\ yyyy\ &quot;г.&quot;"/>
    <numFmt numFmtId="176" formatCode="#,##0.00_р_."/>
    <numFmt numFmtId="177" formatCode="#,##0.0_р_."/>
    <numFmt numFmtId="178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3" fontId="1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view="pageBreakPreview" zoomScale="75" zoomScaleNormal="90" zoomScaleSheetLayoutView="75" zoomScalePageLayoutView="0" workbookViewId="0" topLeftCell="A1">
      <selection activeCell="G46" sqref="G46"/>
    </sheetView>
  </sheetViews>
  <sheetFormatPr defaultColWidth="9.00390625" defaultRowHeight="12.75"/>
  <cols>
    <col min="1" max="1" width="16.25390625" style="0" customWidth="1"/>
    <col min="2" max="2" width="48.00390625" style="0" customWidth="1"/>
    <col min="3" max="3" width="9.00390625" style="0" customWidth="1"/>
    <col min="4" max="4" width="8.00390625" style="0" customWidth="1"/>
    <col min="5" max="5" width="10.25390625" style="0" customWidth="1"/>
    <col min="6" max="6" width="10.375" style="0" customWidth="1"/>
    <col min="7" max="7" width="10.00390625" style="0" customWidth="1"/>
    <col min="8" max="8" width="9.25390625" style="0" customWidth="1"/>
    <col min="9" max="9" width="10.00390625" style="0" customWidth="1"/>
    <col min="10" max="10" width="9.75390625" style="0" customWidth="1"/>
  </cols>
  <sheetData>
    <row r="1" spans="1:10" s="1" customFormat="1" ht="48.75" customHeight="1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1" customFormat="1" ht="15.75">
      <c r="A2" s="38" t="s">
        <v>50</v>
      </c>
      <c r="B2" s="38"/>
      <c r="C2" s="38"/>
      <c r="D2" s="38"/>
      <c r="E2" s="38"/>
      <c r="F2" s="38"/>
      <c r="G2" s="38"/>
      <c r="H2" s="38"/>
      <c r="I2" s="38"/>
      <c r="J2" s="38"/>
    </row>
    <row r="3" s="1" customFormat="1" ht="13.5" customHeight="1">
      <c r="A3" s="14"/>
    </row>
    <row r="4" spans="1:10" s="1" customFormat="1" ht="16.5" customHeight="1">
      <c r="A4" s="34" t="s">
        <v>1</v>
      </c>
      <c r="B4" s="34" t="s">
        <v>2</v>
      </c>
      <c r="C4" s="34" t="s">
        <v>19</v>
      </c>
      <c r="D4" s="39" t="s">
        <v>0</v>
      </c>
      <c r="E4" s="31" t="s">
        <v>10</v>
      </c>
      <c r="F4" s="33"/>
      <c r="G4" s="33"/>
      <c r="H4" s="33"/>
      <c r="I4" s="33"/>
      <c r="J4" s="32"/>
    </row>
    <row r="5" spans="1:10" s="1" customFormat="1" ht="16.5" customHeight="1">
      <c r="A5" s="36"/>
      <c r="B5" s="36"/>
      <c r="C5" s="36"/>
      <c r="D5" s="40"/>
      <c r="E5" s="31" t="s">
        <v>4</v>
      </c>
      <c r="F5" s="32"/>
      <c r="G5" s="31" t="s">
        <v>5</v>
      </c>
      <c r="H5" s="32"/>
      <c r="I5" s="31" t="s">
        <v>6</v>
      </c>
      <c r="J5" s="32"/>
    </row>
    <row r="6" spans="1:10" s="1" customFormat="1" ht="20.25" customHeight="1">
      <c r="A6" s="35"/>
      <c r="B6" s="35"/>
      <c r="C6" s="35"/>
      <c r="D6" s="41"/>
      <c r="E6" s="6" t="s">
        <v>23</v>
      </c>
      <c r="F6" s="6" t="s">
        <v>22</v>
      </c>
      <c r="G6" s="6" t="s">
        <v>23</v>
      </c>
      <c r="H6" s="6" t="s">
        <v>22</v>
      </c>
      <c r="I6" s="6" t="s">
        <v>23</v>
      </c>
      <c r="J6" s="6" t="s">
        <v>22</v>
      </c>
    </row>
    <row r="7" spans="1:10" s="1" customFormat="1" ht="14.25" customHeight="1">
      <c r="A7" s="42" t="s">
        <v>20</v>
      </c>
      <c r="B7" s="3" t="s">
        <v>11</v>
      </c>
      <c r="C7" s="34" t="s">
        <v>3</v>
      </c>
      <c r="D7" s="11">
        <v>170</v>
      </c>
      <c r="E7" s="11">
        <v>91</v>
      </c>
      <c r="F7" s="17">
        <f>E7*D7</f>
        <v>15470</v>
      </c>
      <c r="G7" s="11">
        <v>257</v>
      </c>
      <c r="H7" s="17">
        <f>G7*D7</f>
        <v>43690</v>
      </c>
      <c r="I7" s="17">
        <v>186</v>
      </c>
      <c r="J7" s="17">
        <f>I7*D7</f>
        <v>31620</v>
      </c>
    </row>
    <row r="8" spans="1:10" s="1" customFormat="1" ht="14.25" customHeight="1">
      <c r="A8" s="43"/>
      <c r="B8" s="3" t="s">
        <v>25</v>
      </c>
      <c r="C8" s="36"/>
      <c r="D8" s="11">
        <v>170</v>
      </c>
      <c r="E8" s="11">
        <v>59</v>
      </c>
      <c r="F8" s="17">
        <f aca="true" t="shared" si="0" ref="F8:F34">E8*D8</f>
        <v>10030</v>
      </c>
      <c r="G8" s="11">
        <v>0</v>
      </c>
      <c r="H8" s="17">
        <f aca="true" t="shared" si="1" ref="H8:H34">G8*D8</f>
        <v>0</v>
      </c>
      <c r="I8" s="17">
        <v>0</v>
      </c>
      <c r="J8" s="17">
        <f aca="true" t="shared" si="2" ref="J8:J34">I8*D8</f>
        <v>0</v>
      </c>
    </row>
    <row r="9" spans="1:10" s="1" customFormat="1" ht="14.25" customHeight="1">
      <c r="A9" s="43"/>
      <c r="B9" s="3" t="s">
        <v>14</v>
      </c>
      <c r="C9" s="36"/>
      <c r="D9" s="11">
        <v>55</v>
      </c>
      <c r="E9" s="11">
        <v>75</v>
      </c>
      <c r="F9" s="17">
        <f t="shared" si="0"/>
        <v>4125</v>
      </c>
      <c r="G9" s="11">
        <v>135</v>
      </c>
      <c r="H9" s="17">
        <f t="shared" si="1"/>
        <v>7425</v>
      </c>
      <c r="I9" s="17">
        <v>242</v>
      </c>
      <c r="J9" s="17">
        <f t="shared" si="2"/>
        <v>13310</v>
      </c>
    </row>
    <row r="10" spans="1:10" s="1" customFormat="1" ht="14.25" customHeight="1">
      <c r="A10" s="43"/>
      <c r="B10" s="3" t="s">
        <v>30</v>
      </c>
      <c r="C10" s="36"/>
      <c r="D10" s="11">
        <v>23</v>
      </c>
      <c r="E10" s="11">
        <v>55</v>
      </c>
      <c r="F10" s="17">
        <f t="shared" si="0"/>
        <v>1265</v>
      </c>
      <c r="G10" s="11">
        <v>0</v>
      </c>
      <c r="H10" s="17">
        <f t="shared" si="1"/>
        <v>0</v>
      </c>
      <c r="I10" s="17">
        <v>0</v>
      </c>
      <c r="J10" s="17">
        <f t="shared" si="2"/>
        <v>0</v>
      </c>
    </row>
    <row r="11" spans="1:10" s="1" customFormat="1" ht="14.25" customHeight="1">
      <c r="A11" s="43"/>
      <c r="B11" s="3" t="s">
        <v>13</v>
      </c>
      <c r="C11" s="36"/>
      <c r="D11" s="11">
        <v>170</v>
      </c>
      <c r="E11" s="11">
        <v>75</v>
      </c>
      <c r="F11" s="17">
        <f t="shared" si="0"/>
        <v>12750</v>
      </c>
      <c r="G11" s="11">
        <v>127</v>
      </c>
      <c r="H11" s="17">
        <f t="shared" si="1"/>
        <v>21590</v>
      </c>
      <c r="I11" s="17">
        <v>243</v>
      </c>
      <c r="J11" s="17">
        <f t="shared" si="2"/>
        <v>41310</v>
      </c>
    </row>
    <row r="12" spans="1:10" s="7" customFormat="1" ht="14.25" customHeight="1">
      <c r="A12" s="43"/>
      <c r="B12" s="3" t="s">
        <v>31</v>
      </c>
      <c r="C12" s="36"/>
      <c r="D12" s="18">
        <v>23</v>
      </c>
      <c r="E12" s="18">
        <v>46</v>
      </c>
      <c r="F12" s="17">
        <f t="shared" si="0"/>
        <v>1058</v>
      </c>
      <c r="G12" s="11">
        <v>0</v>
      </c>
      <c r="H12" s="17">
        <f t="shared" si="1"/>
        <v>0</v>
      </c>
      <c r="I12" s="19">
        <v>0</v>
      </c>
      <c r="J12" s="17">
        <f t="shared" si="2"/>
        <v>0</v>
      </c>
    </row>
    <row r="13" spans="1:10" s="7" customFormat="1" ht="14.25" customHeight="1">
      <c r="A13" s="43"/>
      <c r="B13" s="13" t="s">
        <v>15</v>
      </c>
      <c r="C13" s="36"/>
      <c r="D13" s="18">
        <v>84</v>
      </c>
      <c r="E13" s="18">
        <v>70</v>
      </c>
      <c r="F13" s="17">
        <f t="shared" si="0"/>
        <v>5880</v>
      </c>
      <c r="G13" s="11">
        <v>137</v>
      </c>
      <c r="H13" s="17">
        <f t="shared" si="1"/>
        <v>11508</v>
      </c>
      <c r="I13" s="19">
        <v>234</v>
      </c>
      <c r="J13" s="17">
        <f t="shared" si="2"/>
        <v>19656</v>
      </c>
    </row>
    <row r="14" spans="1:10" s="7" customFormat="1" ht="14.25" customHeight="1">
      <c r="A14" s="43"/>
      <c r="B14" s="3" t="s">
        <v>26</v>
      </c>
      <c r="C14" s="36"/>
      <c r="D14" s="18">
        <v>25</v>
      </c>
      <c r="E14" s="18">
        <v>48</v>
      </c>
      <c r="F14" s="17">
        <f t="shared" si="0"/>
        <v>1200</v>
      </c>
      <c r="G14" s="11">
        <v>0</v>
      </c>
      <c r="H14" s="17">
        <f t="shared" si="1"/>
        <v>0</v>
      </c>
      <c r="I14" s="19">
        <v>0</v>
      </c>
      <c r="J14" s="17">
        <f t="shared" si="2"/>
        <v>0</v>
      </c>
    </row>
    <row r="15" spans="1:10" s="7" customFormat="1" ht="14.25" customHeight="1">
      <c r="A15" s="43"/>
      <c r="B15" s="3" t="s">
        <v>27</v>
      </c>
      <c r="C15" s="36"/>
      <c r="D15" s="18">
        <v>25</v>
      </c>
      <c r="E15" s="18">
        <v>79</v>
      </c>
      <c r="F15" s="17">
        <f t="shared" si="0"/>
        <v>1975</v>
      </c>
      <c r="G15" s="11">
        <v>57</v>
      </c>
      <c r="H15" s="17">
        <f t="shared" si="1"/>
        <v>1425</v>
      </c>
      <c r="I15" s="19">
        <v>0</v>
      </c>
      <c r="J15" s="17">
        <f t="shared" si="2"/>
        <v>0</v>
      </c>
    </row>
    <row r="16" spans="1:10" s="7" customFormat="1" ht="12.75">
      <c r="A16" s="43"/>
      <c r="B16" s="3" t="s">
        <v>28</v>
      </c>
      <c r="C16" s="36"/>
      <c r="D16" s="18">
        <v>25</v>
      </c>
      <c r="E16" s="18">
        <v>96</v>
      </c>
      <c r="F16" s="17">
        <f t="shared" si="0"/>
        <v>2400</v>
      </c>
      <c r="G16" s="11">
        <v>0</v>
      </c>
      <c r="H16" s="17">
        <f t="shared" si="1"/>
        <v>0</v>
      </c>
      <c r="I16" s="19">
        <v>0</v>
      </c>
      <c r="J16" s="17">
        <f t="shared" si="2"/>
        <v>0</v>
      </c>
    </row>
    <row r="17" spans="1:10" s="7" customFormat="1" ht="14.25" customHeight="1">
      <c r="A17" s="43"/>
      <c r="B17" s="3" t="s">
        <v>32</v>
      </c>
      <c r="C17" s="36"/>
      <c r="D17" s="18">
        <v>30</v>
      </c>
      <c r="E17" s="18">
        <v>80</v>
      </c>
      <c r="F17" s="17">
        <f t="shared" si="0"/>
        <v>2400</v>
      </c>
      <c r="G17" s="11">
        <v>123</v>
      </c>
      <c r="H17" s="17">
        <f t="shared" si="1"/>
        <v>3690</v>
      </c>
      <c r="I17" s="19">
        <v>468</v>
      </c>
      <c r="J17" s="17">
        <f t="shared" si="2"/>
        <v>14040</v>
      </c>
    </row>
    <row r="18" spans="1:10" s="7" customFormat="1" ht="12.75">
      <c r="A18" s="43"/>
      <c r="B18" s="13" t="s">
        <v>24</v>
      </c>
      <c r="C18" s="36"/>
      <c r="D18" s="18">
        <v>157</v>
      </c>
      <c r="E18" s="18">
        <v>177</v>
      </c>
      <c r="F18" s="17">
        <f t="shared" si="0"/>
        <v>27789</v>
      </c>
      <c r="G18" s="11">
        <v>240</v>
      </c>
      <c r="H18" s="17">
        <f t="shared" si="1"/>
        <v>37680</v>
      </c>
      <c r="I18" s="19">
        <v>443</v>
      </c>
      <c r="J18" s="17">
        <f t="shared" si="2"/>
        <v>69551</v>
      </c>
    </row>
    <row r="19" spans="1:10" s="7" customFormat="1" ht="12.75">
      <c r="A19" s="43"/>
      <c r="B19" s="3" t="s">
        <v>33</v>
      </c>
      <c r="C19" s="36"/>
      <c r="D19" s="18">
        <v>28</v>
      </c>
      <c r="E19" s="18">
        <v>225</v>
      </c>
      <c r="F19" s="17">
        <f t="shared" si="0"/>
        <v>6300</v>
      </c>
      <c r="G19" s="11">
        <v>173</v>
      </c>
      <c r="H19" s="17">
        <f t="shared" si="1"/>
        <v>4844</v>
      </c>
      <c r="I19" s="19">
        <v>210</v>
      </c>
      <c r="J19" s="17">
        <f t="shared" si="2"/>
        <v>5880</v>
      </c>
    </row>
    <row r="20" spans="1:10" s="7" customFormat="1" ht="12.75">
      <c r="A20" s="43"/>
      <c r="B20" s="3" t="s">
        <v>34</v>
      </c>
      <c r="C20" s="36"/>
      <c r="D20" s="18">
        <v>28</v>
      </c>
      <c r="E20" s="18">
        <v>155</v>
      </c>
      <c r="F20" s="17">
        <f t="shared" si="0"/>
        <v>4340</v>
      </c>
      <c r="G20" s="11">
        <v>216</v>
      </c>
      <c r="H20" s="17">
        <f t="shared" si="1"/>
        <v>6048</v>
      </c>
      <c r="I20" s="19">
        <v>320</v>
      </c>
      <c r="J20" s="17">
        <f t="shared" si="2"/>
        <v>8960</v>
      </c>
    </row>
    <row r="21" spans="1:10" s="7" customFormat="1" ht="12.75">
      <c r="A21" s="43"/>
      <c r="B21" s="3" t="s">
        <v>12</v>
      </c>
      <c r="C21" s="36"/>
      <c r="D21" s="18">
        <v>170</v>
      </c>
      <c r="E21" s="18">
        <v>75</v>
      </c>
      <c r="F21" s="17">
        <f t="shared" si="0"/>
        <v>12750</v>
      </c>
      <c r="G21" s="11">
        <v>132</v>
      </c>
      <c r="H21" s="17">
        <f t="shared" si="1"/>
        <v>22440</v>
      </c>
      <c r="I21" s="19">
        <v>132</v>
      </c>
      <c r="J21" s="17">
        <f t="shared" si="2"/>
        <v>22440</v>
      </c>
    </row>
    <row r="22" spans="1:10" s="7" customFormat="1" ht="12.75">
      <c r="A22" s="43"/>
      <c r="B22" s="3" t="s">
        <v>16</v>
      </c>
      <c r="C22" s="36"/>
      <c r="D22" s="18">
        <v>170</v>
      </c>
      <c r="E22" s="18">
        <v>102</v>
      </c>
      <c r="F22" s="17">
        <f t="shared" si="0"/>
        <v>17340</v>
      </c>
      <c r="G22" s="11">
        <v>142</v>
      </c>
      <c r="H22" s="17">
        <f t="shared" si="1"/>
        <v>24140</v>
      </c>
      <c r="I22" s="19">
        <v>410</v>
      </c>
      <c r="J22" s="17">
        <f t="shared" si="2"/>
        <v>69700</v>
      </c>
    </row>
    <row r="23" spans="1:10" s="7" customFormat="1" ht="12.75">
      <c r="A23" s="43"/>
      <c r="B23" s="3" t="s">
        <v>35</v>
      </c>
      <c r="C23" s="36"/>
      <c r="D23" s="18">
        <v>35</v>
      </c>
      <c r="E23" s="18">
        <v>209</v>
      </c>
      <c r="F23" s="17">
        <f t="shared" si="0"/>
        <v>7315</v>
      </c>
      <c r="G23" s="11">
        <v>232</v>
      </c>
      <c r="H23" s="17">
        <f t="shared" si="1"/>
        <v>8120</v>
      </c>
      <c r="I23" s="19">
        <v>425</v>
      </c>
      <c r="J23" s="17">
        <f t="shared" si="2"/>
        <v>14875</v>
      </c>
    </row>
    <row r="24" spans="1:10" s="7" customFormat="1" ht="12.75" customHeight="1">
      <c r="A24" s="43"/>
      <c r="B24" s="3" t="s">
        <v>36</v>
      </c>
      <c r="C24" s="36"/>
      <c r="D24" s="18">
        <v>35</v>
      </c>
      <c r="E24" s="18">
        <v>140</v>
      </c>
      <c r="F24" s="17">
        <f t="shared" si="0"/>
        <v>4900</v>
      </c>
      <c r="G24" s="11">
        <v>0</v>
      </c>
      <c r="H24" s="17">
        <f t="shared" si="1"/>
        <v>0</v>
      </c>
      <c r="I24" s="19">
        <v>0</v>
      </c>
      <c r="J24" s="17">
        <f t="shared" si="2"/>
        <v>0</v>
      </c>
    </row>
    <row r="25" spans="1:10" s="2" customFormat="1" ht="13.5" customHeight="1">
      <c r="A25" s="43"/>
      <c r="B25" s="13" t="s">
        <v>37</v>
      </c>
      <c r="C25" s="36"/>
      <c r="D25" s="21">
        <v>35</v>
      </c>
      <c r="E25" s="21">
        <v>235</v>
      </c>
      <c r="F25" s="17">
        <f t="shared" si="0"/>
        <v>8225</v>
      </c>
      <c r="G25" s="11">
        <v>0</v>
      </c>
      <c r="H25" s="17">
        <f t="shared" si="1"/>
        <v>0</v>
      </c>
      <c r="I25" s="21">
        <v>194</v>
      </c>
      <c r="J25" s="17">
        <f t="shared" si="2"/>
        <v>6790</v>
      </c>
    </row>
    <row r="26" spans="1:10" s="1" customFormat="1" ht="12.75">
      <c r="A26" s="43"/>
      <c r="B26" s="13" t="s">
        <v>38</v>
      </c>
      <c r="C26" s="36"/>
      <c r="D26" s="25">
        <v>170</v>
      </c>
      <c r="E26" s="25">
        <v>187</v>
      </c>
      <c r="F26" s="17">
        <f t="shared" si="0"/>
        <v>31790</v>
      </c>
      <c r="G26" s="11">
        <v>139</v>
      </c>
      <c r="H26" s="17">
        <f t="shared" si="1"/>
        <v>23630</v>
      </c>
      <c r="I26" s="25">
        <v>167</v>
      </c>
      <c r="J26" s="17">
        <f t="shared" si="2"/>
        <v>28390</v>
      </c>
    </row>
    <row r="27" spans="1:10" s="1" customFormat="1" ht="12.75">
      <c r="A27" s="43"/>
      <c r="B27" s="13" t="s">
        <v>39</v>
      </c>
      <c r="C27" s="36"/>
      <c r="D27" s="25">
        <v>170</v>
      </c>
      <c r="E27" s="25">
        <v>187</v>
      </c>
      <c r="F27" s="17">
        <f t="shared" si="0"/>
        <v>31790</v>
      </c>
      <c r="G27" s="11">
        <v>0</v>
      </c>
      <c r="H27" s="17">
        <f t="shared" si="1"/>
        <v>0</v>
      </c>
      <c r="I27" s="25">
        <v>0</v>
      </c>
      <c r="J27" s="17">
        <f t="shared" si="2"/>
        <v>0</v>
      </c>
    </row>
    <row r="28" spans="1:10" s="1" customFormat="1" ht="12.75">
      <c r="A28" s="43"/>
      <c r="B28" s="13" t="s">
        <v>40</v>
      </c>
      <c r="C28" s="36"/>
      <c r="D28" s="25">
        <v>35</v>
      </c>
      <c r="E28" s="25">
        <v>59</v>
      </c>
      <c r="F28" s="17">
        <f t="shared" si="0"/>
        <v>2065</v>
      </c>
      <c r="G28" s="11">
        <v>84</v>
      </c>
      <c r="H28" s="17">
        <f t="shared" si="1"/>
        <v>2940</v>
      </c>
      <c r="I28" s="25">
        <v>0</v>
      </c>
      <c r="J28" s="17">
        <f t="shared" si="2"/>
        <v>0</v>
      </c>
    </row>
    <row r="29" spans="1:10" s="1" customFormat="1" ht="12.75">
      <c r="A29" s="43"/>
      <c r="B29" s="13" t="s">
        <v>41</v>
      </c>
      <c r="C29" s="36"/>
      <c r="D29" s="25">
        <v>35</v>
      </c>
      <c r="E29" s="25">
        <v>418</v>
      </c>
      <c r="F29" s="17">
        <f t="shared" si="0"/>
        <v>14630</v>
      </c>
      <c r="G29" s="11">
        <v>105</v>
      </c>
      <c r="H29" s="17">
        <f t="shared" si="1"/>
        <v>3675</v>
      </c>
      <c r="I29" s="25">
        <v>336</v>
      </c>
      <c r="J29" s="17">
        <f t="shared" si="2"/>
        <v>11760</v>
      </c>
    </row>
    <row r="30" spans="1:10" s="1" customFormat="1" ht="12.75">
      <c r="A30" s="43"/>
      <c r="B30" s="13" t="s">
        <v>42</v>
      </c>
      <c r="C30" s="36"/>
      <c r="D30" s="25">
        <v>35</v>
      </c>
      <c r="E30" s="25">
        <v>118</v>
      </c>
      <c r="F30" s="17">
        <f t="shared" si="0"/>
        <v>4130</v>
      </c>
      <c r="G30" s="11">
        <v>107</v>
      </c>
      <c r="H30" s="17">
        <f t="shared" si="1"/>
        <v>3745</v>
      </c>
      <c r="I30" s="25">
        <v>231</v>
      </c>
      <c r="J30" s="17">
        <f t="shared" si="2"/>
        <v>8085</v>
      </c>
    </row>
    <row r="31" spans="1:10" s="1" customFormat="1" ht="12.75">
      <c r="A31" s="43"/>
      <c r="B31" s="13" t="s">
        <v>17</v>
      </c>
      <c r="C31" s="36"/>
      <c r="D31" s="25">
        <v>35</v>
      </c>
      <c r="E31" s="25">
        <v>278</v>
      </c>
      <c r="F31" s="17">
        <f t="shared" si="0"/>
        <v>9730</v>
      </c>
      <c r="G31" s="11">
        <v>348</v>
      </c>
      <c r="H31" s="17">
        <f t="shared" si="1"/>
        <v>12180</v>
      </c>
      <c r="I31" s="25">
        <v>403</v>
      </c>
      <c r="J31" s="17">
        <f t="shared" si="2"/>
        <v>14105</v>
      </c>
    </row>
    <row r="32" spans="1:10" s="1" customFormat="1" ht="12.75">
      <c r="A32" s="43"/>
      <c r="B32" s="13" t="s">
        <v>29</v>
      </c>
      <c r="C32" s="36"/>
      <c r="D32" s="25">
        <v>46</v>
      </c>
      <c r="E32" s="25">
        <v>615</v>
      </c>
      <c r="F32" s="17">
        <f t="shared" si="0"/>
        <v>28290</v>
      </c>
      <c r="G32" s="11">
        <v>603</v>
      </c>
      <c r="H32" s="17">
        <f t="shared" si="1"/>
        <v>27738</v>
      </c>
      <c r="I32" s="25">
        <v>707</v>
      </c>
      <c r="J32" s="17">
        <f t="shared" si="2"/>
        <v>32522</v>
      </c>
    </row>
    <row r="33" spans="1:10" ht="12.75">
      <c r="A33" s="43"/>
      <c r="B33" s="13" t="s">
        <v>18</v>
      </c>
      <c r="C33" s="36"/>
      <c r="D33" s="27">
        <v>38</v>
      </c>
      <c r="E33" s="27">
        <v>1038</v>
      </c>
      <c r="F33" s="17">
        <f t="shared" si="0"/>
        <v>39444</v>
      </c>
      <c r="G33" s="11">
        <v>1530</v>
      </c>
      <c r="H33" s="17">
        <f t="shared" si="1"/>
        <v>58140</v>
      </c>
      <c r="I33" s="26">
        <v>1108</v>
      </c>
      <c r="J33" s="17">
        <f t="shared" si="2"/>
        <v>42104</v>
      </c>
    </row>
    <row r="34" spans="1:12" ht="26.25" customHeight="1">
      <c r="A34" s="43"/>
      <c r="B34" s="28" t="s">
        <v>43</v>
      </c>
      <c r="C34" s="36"/>
      <c r="D34" s="27">
        <v>170</v>
      </c>
      <c r="E34" s="27">
        <v>230</v>
      </c>
      <c r="F34" s="22">
        <f t="shared" si="0"/>
        <v>39100</v>
      </c>
      <c r="G34" s="24">
        <v>0</v>
      </c>
      <c r="H34" s="22">
        <f t="shared" si="1"/>
        <v>0</v>
      </c>
      <c r="I34" s="26">
        <v>186</v>
      </c>
      <c r="J34" s="22">
        <f t="shared" si="2"/>
        <v>31620</v>
      </c>
      <c r="L34" s="23"/>
    </row>
    <row r="35" spans="1:10" s="1" customFormat="1" ht="33.75" customHeight="1">
      <c r="A35" s="16" t="s">
        <v>9</v>
      </c>
      <c r="B35" s="11"/>
      <c r="C35" s="11"/>
      <c r="D35" s="12"/>
      <c r="E35" s="12"/>
      <c r="F35" s="10">
        <v>348481</v>
      </c>
      <c r="G35" s="12"/>
      <c r="H35" s="10">
        <v>324648</v>
      </c>
      <c r="I35" s="15"/>
      <c r="J35" s="10">
        <v>486718</v>
      </c>
    </row>
    <row r="36" spans="1:10" s="2" customFormat="1" ht="17.25" customHeight="1">
      <c r="A36" s="4" t="s">
        <v>7</v>
      </c>
      <c r="B36" s="4"/>
      <c r="C36" s="4"/>
      <c r="D36" s="20"/>
      <c r="E36" s="29">
        <v>41113</v>
      </c>
      <c r="F36" s="30"/>
      <c r="G36" s="29">
        <v>41059</v>
      </c>
      <c r="H36" s="8"/>
      <c r="I36" s="9"/>
      <c r="J36" s="8">
        <v>41099</v>
      </c>
    </row>
    <row r="37" spans="1:10" s="2" customFormat="1" ht="16.5" customHeight="1">
      <c r="A37" s="4" t="s">
        <v>8</v>
      </c>
      <c r="B37" s="4"/>
      <c r="C37" s="4"/>
      <c r="D37" s="20"/>
      <c r="E37" s="4"/>
      <c r="F37" s="4"/>
      <c r="G37" s="4"/>
      <c r="H37" s="9"/>
      <c r="I37" s="5"/>
      <c r="J37" s="5"/>
    </row>
    <row r="38" s="1" customFormat="1" ht="12" customHeight="1" hidden="1"/>
    <row r="39" s="1" customFormat="1" ht="12.75">
      <c r="A39" s="1" t="s">
        <v>47</v>
      </c>
    </row>
    <row r="40" s="1" customFormat="1" ht="12.75">
      <c r="A40" s="1" t="s">
        <v>44</v>
      </c>
    </row>
    <row r="41" s="1" customFormat="1" ht="12.75">
      <c r="A41" s="1" t="s">
        <v>46</v>
      </c>
    </row>
    <row r="42" s="1" customFormat="1" ht="12.75"/>
    <row r="43" s="1" customFormat="1" ht="12.75">
      <c r="A43" s="1" t="s">
        <v>51</v>
      </c>
    </row>
    <row r="44" s="1" customFormat="1" ht="12.75">
      <c r="A44" s="1" t="s">
        <v>48</v>
      </c>
    </row>
    <row r="45" s="1" customFormat="1" ht="12.75"/>
    <row r="46" s="1" customFormat="1" ht="12.75"/>
    <row r="47" s="1" customFormat="1" ht="12.75">
      <c r="A47" s="1" t="s">
        <v>49</v>
      </c>
    </row>
    <row r="48" s="1" customFormat="1" ht="12.75">
      <c r="A48" s="1" t="s">
        <v>45</v>
      </c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</sheetData>
  <sheetProtection/>
  <mergeCells count="12">
    <mergeCell ref="C4:C6"/>
    <mergeCell ref="D4:D6"/>
    <mergeCell ref="E5:F5"/>
    <mergeCell ref="C7:C34"/>
    <mergeCell ref="A7:A34"/>
    <mergeCell ref="A1:J1"/>
    <mergeCell ref="A2:J2"/>
    <mergeCell ref="E4:J4"/>
    <mergeCell ref="G5:H5"/>
    <mergeCell ref="I5:J5"/>
    <mergeCell ref="B4:B6"/>
    <mergeCell ref="A4:A6"/>
  </mergeCells>
  <printOptions/>
  <pageMargins left="0.5118110236220472" right="0.5118110236220472" top="0.7480314960629921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Zaharova</cp:lastModifiedBy>
  <cp:lastPrinted>2012-08-08T08:36:36Z</cp:lastPrinted>
  <dcterms:created xsi:type="dcterms:W3CDTF">2009-12-09T07:16:31Z</dcterms:created>
  <dcterms:modified xsi:type="dcterms:W3CDTF">2012-08-09T10:08:24Z</dcterms:modified>
  <cp:category/>
  <cp:version/>
  <cp:contentType/>
  <cp:contentStatus/>
</cp:coreProperties>
</file>